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Public\Documents\"/>
    </mc:Choice>
  </mc:AlternateContent>
  <xr:revisionPtr revIDLastSave="0" documentId="8_{17020077-DE7B-46B1-B31F-F9FC482502F6}" xr6:coauthVersionLast="36" xr6:coauthVersionMax="36" xr10:uidLastSave="{00000000-0000-0000-0000-000000000000}"/>
  <bookViews>
    <workbookView xWindow="0" yWindow="0" windowWidth="19770" windowHeight="12105" xr2:uid="{F91E6B1F-58E7-40E9-B958-1024DC847D2E}"/>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G26" i="1" s="1"/>
  <c r="G25" i="1"/>
  <c r="G24" i="1"/>
  <c r="G23" i="1"/>
  <c r="G22" i="1"/>
  <c r="G21" i="1"/>
  <c r="G20" i="1"/>
  <c r="G27" i="1" l="1"/>
</calcChain>
</file>

<file path=xl/sharedStrings.xml><?xml version="1.0" encoding="utf-8"?>
<sst xmlns="http://schemas.openxmlformats.org/spreadsheetml/2006/main" count="63" uniqueCount="53">
  <si>
    <t>一般社団法人 日本建設機械施工協会東北支部　行</t>
    <phoneticPr fontId="2"/>
  </si>
  <si>
    <t>〒</t>
    <phoneticPr fontId="2"/>
  </si>
  <si>
    <t>担当者氏名</t>
    <phoneticPr fontId="2"/>
  </si>
  <si>
    <t>電話番号</t>
    <phoneticPr fontId="2"/>
  </si>
  <si>
    <t>（※電話番号は必ずご記入ください。）</t>
    <phoneticPr fontId="2"/>
  </si>
  <si>
    <t>建設機械施工技術検定試験の受検の手引きを下記のとおり料金を添えて申し込みます。</t>
    <phoneticPr fontId="2"/>
  </si>
  <si>
    <t>第一次・第二次検定</t>
    <phoneticPr fontId="2"/>
  </si>
  <si>
    <t>１級</t>
    <rPh sb="1" eb="2">
      <t>キュウ</t>
    </rPh>
    <phoneticPr fontId="2"/>
  </si>
  <si>
    <t>２級</t>
    <rPh sb="1" eb="2">
      <t>キュウ</t>
    </rPh>
    <phoneticPr fontId="2"/>
  </si>
  <si>
    <t>受検区分</t>
    <rPh sb="0" eb="2">
      <t>ジュケン</t>
    </rPh>
    <rPh sb="2" eb="4">
      <t>クブン</t>
    </rPh>
    <phoneticPr fontId="2"/>
  </si>
  <si>
    <t>単価</t>
    <rPh sb="0" eb="2">
      <t>タンカ</t>
    </rPh>
    <phoneticPr fontId="2"/>
  </si>
  <si>
    <t>部数</t>
    <rPh sb="0" eb="2">
      <t>ブスウ</t>
    </rPh>
    <phoneticPr fontId="2"/>
  </si>
  <si>
    <t>金額</t>
    <rPh sb="0" eb="2">
      <t>キンガク</t>
    </rPh>
    <phoneticPr fontId="2"/>
  </si>
  <si>
    <t>＠８５０</t>
    <phoneticPr fontId="2"/>
  </si>
  <si>
    <t>＠７５０</t>
    <phoneticPr fontId="2"/>
  </si>
  <si>
    <t>送　　料（下記の送料表参照）</t>
    <phoneticPr fontId="2"/>
  </si>
  <si>
    <t>合　　計</t>
    <phoneticPr fontId="2"/>
  </si>
  <si>
    <t>送料金額</t>
    <rPh sb="0" eb="2">
      <t>ソウリョウ</t>
    </rPh>
    <rPh sb="2" eb="4">
      <t>キンガク</t>
    </rPh>
    <phoneticPr fontId="2"/>
  </si>
  <si>
    <t>１部</t>
    <rPh sb="1" eb="2">
      <t>ブ</t>
    </rPh>
    <phoneticPr fontId="2"/>
  </si>
  <si>
    <t>２部</t>
    <rPh sb="1" eb="2">
      <t>ブ</t>
    </rPh>
    <phoneticPr fontId="2"/>
  </si>
  <si>
    <t>３部</t>
    <rPh sb="1" eb="2">
      <t>ブ</t>
    </rPh>
    <phoneticPr fontId="2"/>
  </si>
  <si>
    <t>４～１０部</t>
    <rPh sb="4" eb="5">
      <t>ブ</t>
    </rPh>
    <phoneticPr fontId="2"/>
  </si>
  <si>
    <t>１１～２５部</t>
    <rPh sb="5" eb="6">
      <t>ブ</t>
    </rPh>
    <phoneticPr fontId="2"/>
  </si>
  <si>
    <t>２６～５０部</t>
    <rPh sb="5" eb="6">
      <t>ブ</t>
    </rPh>
    <phoneticPr fontId="2"/>
  </si>
  <si>
    <t>２５０円</t>
    <rPh sb="3" eb="4">
      <t>エン</t>
    </rPh>
    <phoneticPr fontId="2"/>
  </si>
  <si>
    <t>５００円</t>
    <rPh sb="3" eb="4">
      <t>エン</t>
    </rPh>
    <phoneticPr fontId="2"/>
  </si>
  <si>
    <t>７００円</t>
    <rPh sb="3" eb="4">
      <t>エン</t>
    </rPh>
    <phoneticPr fontId="2"/>
  </si>
  <si>
    <t>８００円</t>
    <rPh sb="3" eb="4">
      <t>エン</t>
    </rPh>
    <phoneticPr fontId="2"/>
  </si>
  <si>
    <t>１，１００円</t>
    <rPh sb="5" eb="6">
      <t>エン</t>
    </rPh>
    <phoneticPr fontId="2"/>
  </si>
  <si>
    <t>１，３００円</t>
    <rPh sb="5" eb="6">
      <t>エン</t>
    </rPh>
    <phoneticPr fontId="2"/>
  </si>
  <si>
    <t>送料</t>
    <rPh sb="0" eb="2">
      <t>ソウリョウ</t>
    </rPh>
    <phoneticPr fontId="2"/>
  </si>
  <si>
    <t>振込先：</t>
    <phoneticPr fontId="2"/>
  </si>
  <si>
    <t>七十七銀行二日町支店　普通預金　０１００８２０</t>
    <phoneticPr fontId="2"/>
  </si>
  <si>
    <t>一般社団法人日本建設機械施工協会東北支部</t>
    <phoneticPr fontId="2"/>
  </si>
  <si>
    <t>（シャ）ニホンケンセツキカイセコウキョウカイトウホクシブ</t>
    <phoneticPr fontId="2"/>
  </si>
  <si>
    <t>（お振り込みの場合は、この申込書と振込の控えを一緒に</t>
    <phoneticPr fontId="2"/>
  </si>
  <si>
    <t>０２２－２２２－３５８３　へFAXして下さい。）</t>
    <phoneticPr fontId="2"/>
  </si>
  <si>
    <t>※　少部数の送金には定額小為替が利用できます。</t>
    <phoneticPr fontId="2"/>
  </si>
  <si>
    <t>送付先：</t>
    <phoneticPr fontId="2"/>
  </si>
  <si>
    <t>〒９８０－００１４</t>
    <phoneticPr fontId="2"/>
  </si>
  <si>
    <t>仙台市青葉区本町３－４－１８　太陽生命仙台本町ビル</t>
    <phoneticPr fontId="2"/>
  </si>
  <si>
    <t>一般社団法人 日本建設機械施工協会東北支部</t>
    <phoneticPr fontId="2"/>
  </si>
  <si>
    <t>TEL　０２２－２２２－３９１５</t>
    <phoneticPr fontId="2"/>
  </si>
  <si>
    <t>第一次検定のみ</t>
    <phoneticPr fontId="2"/>
  </si>
  <si>
    <t>第二次検定のみ</t>
    <phoneticPr fontId="2"/>
  </si>
  <si>
    <t>令和５年度 建設機械施工管理技術検定試験
受検の手引き申込書</t>
    <phoneticPr fontId="2"/>
  </si>
  <si>
    <t>令和５年　　月　　日</t>
    <phoneticPr fontId="2"/>
  </si>
  <si>
    <t>手引き販売期間：令和５年２月１日(水)～３月３１日(金)</t>
    <rPh sb="17" eb="18">
      <t>スイ</t>
    </rPh>
    <rPh sb="26" eb="27">
      <t>キン</t>
    </rPh>
    <phoneticPr fontId="2"/>
  </si>
  <si>
    <t>郵送販売の申込は令和５年３月１７日(金)必着まで</t>
    <phoneticPr fontId="2"/>
  </si>
  <si>
    <t>申請書受付期間：令和５年２月１５日(水)～３月３１日(金)</t>
    <rPh sb="18" eb="19">
      <t>スイ</t>
    </rPh>
    <rPh sb="27" eb="28">
      <t>キン</t>
    </rPh>
    <phoneticPr fontId="2"/>
  </si>
  <si>
    <t>送付先住所</t>
    <rPh sb="0" eb="3">
      <t>ソウフサキ</t>
    </rPh>
    <phoneticPr fontId="2"/>
  </si>
  <si>
    <t>会  社  名</t>
    <phoneticPr fontId="2"/>
  </si>
  <si>
    <r>
      <t>※　</t>
    </r>
    <r>
      <rPr>
        <u/>
        <sz val="10"/>
        <color theme="1"/>
        <rFont val="ＭＳ 明朝"/>
        <family val="1"/>
        <charset val="128"/>
      </rPr>
      <t>為替には何も何も記入しないでください。</t>
    </r>
    <rPh sb="2" eb="4">
      <t>カワセ</t>
    </rPh>
    <rPh sb="6" eb="7">
      <t>ナニ</t>
    </rPh>
    <rPh sb="8" eb="9">
      <t>ナニ</t>
    </rPh>
    <rPh sb="10" eb="1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</si>
</sst>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6"/>
      <color theme="1"/>
      <name val="ＭＳ 明朝"/>
      <family val="1"/>
      <charset val="128"/>
    </font>
    <font>
      <sz val="11"/>
      <color theme="1"/>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b/>
      <sz val="10"/>
      <color theme="1"/>
      <name val="ＭＳ 明朝"/>
      <family val="1"/>
      <charset val="128"/>
    </font>
    <font>
      <sz val="12"/>
      <color theme="1"/>
      <name val="ＭＳ 明朝"/>
      <family val="1"/>
      <charset val="128"/>
    </font>
    <font>
      <b/>
      <sz val="16"/>
      <color theme="1"/>
      <name val="ＭＳ 明朝"/>
      <family val="1"/>
      <charset val="128"/>
    </font>
    <font>
      <u/>
      <sz val="10"/>
      <color theme="1"/>
      <name val="ＭＳ 明朝"/>
      <family val="1"/>
      <charset val="128"/>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4">
    <xf numFmtId="0" fontId="0" fillId="0" borderId="0" xfId="0">
      <alignment vertical="center"/>
    </xf>
    <xf numFmtId="0" fontId="4" fillId="0" borderId="0" xfId="0" applyFont="1">
      <alignment vertical="center"/>
    </xf>
    <xf numFmtId="0" fontId="3"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7" fillId="0" borderId="0" xfId="0" applyFont="1" applyAlignment="1">
      <alignment horizontal="right" vertical="center"/>
    </xf>
    <xf numFmtId="0" fontId="5" fillId="0" borderId="0" xfId="0" applyFont="1">
      <alignment vertical="center"/>
    </xf>
    <xf numFmtId="0" fontId="8"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0" fontId="5" fillId="0" borderId="8" xfId="0" applyFont="1" applyBorder="1" applyAlignment="1">
      <alignment vertical="center"/>
    </xf>
    <xf numFmtId="0" fontId="4" fillId="0" borderId="13" xfId="0" applyFont="1" applyBorder="1" applyAlignment="1">
      <alignment horizontal="center" vertical="center"/>
    </xf>
    <xf numFmtId="0" fontId="5" fillId="0" borderId="3"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right" vertical="center"/>
    </xf>
    <xf numFmtId="0" fontId="7" fillId="0" borderId="20" xfId="0" applyFont="1" applyBorder="1" applyAlignment="1">
      <alignment horizontal="center" vertical="center"/>
    </xf>
    <xf numFmtId="0" fontId="7" fillId="0" borderId="21" xfId="0" applyFont="1" applyBorder="1" applyAlignment="1">
      <alignment horizontal="right" vertical="center"/>
    </xf>
    <xf numFmtId="0" fontId="7" fillId="0" borderId="20" xfId="0" applyFont="1" applyBorder="1" applyAlignment="1">
      <alignment horizontal="center" vertical="center" shrinkToFit="1"/>
    </xf>
    <xf numFmtId="0" fontId="7" fillId="0" borderId="22" xfId="0" applyFont="1" applyBorder="1" applyAlignment="1">
      <alignment horizontal="center" vertical="center"/>
    </xf>
    <xf numFmtId="0" fontId="7" fillId="0" borderId="23" xfId="0" applyFont="1" applyBorder="1" applyAlignment="1">
      <alignment horizontal="right" vertical="center"/>
    </xf>
    <xf numFmtId="0" fontId="7" fillId="0" borderId="22" xfId="0" applyFont="1" applyBorder="1" applyAlignment="1">
      <alignment horizontal="center" vertical="center" shrinkToFit="1"/>
    </xf>
    <xf numFmtId="0" fontId="4" fillId="0" borderId="0" xfId="0" applyFont="1" applyAlignment="1">
      <alignment horizontal="right" vertical="center"/>
    </xf>
    <xf numFmtId="0" fontId="6" fillId="0" borderId="0" xfId="0" applyFont="1">
      <alignment vertical="center"/>
    </xf>
    <xf numFmtId="0" fontId="8" fillId="0" borderId="0" xfId="0" applyFont="1" applyAlignment="1">
      <alignment horizontal="right" vertical="center"/>
    </xf>
    <xf numFmtId="38" fontId="9" fillId="0" borderId="10" xfId="1" applyFont="1" applyBorder="1" applyAlignment="1">
      <alignment vertical="center"/>
    </xf>
    <xf numFmtId="38" fontId="9" fillId="0" borderId="3" xfId="1" applyFont="1" applyBorder="1" applyProtection="1">
      <alignment vertical="center"/>
      <protection locked="0"/>
    </xf>
    <xf numFmtId="38" fontId="9" fillId="0" borderId="1" xfId="1" applyFont="1" applyBorder="1" applyProtection="1">
      <alignment vertical="center"/>
      <protection locked="0"/>
    </xf>
    <xf numFmtId="38" fontId="9" fillId="0" borderId="8" xfId="1" applyFont="1" applyBorder="1" applyProtection="1">
      <alignment vertical="center"/>
      <protection locked="0"/>
    </xf>
    <xf numFmtId="0" fontId="4" fillId="0" borderId="0" xfId="0" applyFont="1" applyProtection="1">
      <alignment vertical="center"/>
      <protection locked="0"/>
    </xf>
    <xf numFmtId="0" fontId="5" fillId="0" borderId="0" xfId="0" applyFont="1" applyAlignment="1"/>
    <xf numFmtId="0" fontId="10" fillId="0" borderId="0" xfId="0" applyFont="1" applyAlignment="1">
      <alignment horizontal="center" vertical="center" wrapText="1"/>
    </xf>
    <xf numFmtId="0" fontId="8" fillId="0" borderId="0" xfId="0" applyFont="1" applyAlignment="1">
      <alignment vertical="top" shrinkToFit="1"/>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38" fontId="9" fillId="0" borderId="8" xfId="1" applyFont="1" applyBorder="1" applyAlignment="1">
      <alignment vertical="center"/>
    </xf>
    <xf numFmtId="38" fontId="9" fillId="0" borderId="9" xfId="1" applyFont="1" applyBorder="1" applyAlignment="1">
      <alignment vertical="center"/>
    </xf>
    <xf numFmtId="0" fontId="4" fillId="0" borderId="0" xfId="0" applyFont="1" applyAlignment="1" applyProtection="1">
      <alignment vertical="center"/>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38" fontId="9" fillId="0" borderId="3" xfId="1" applyFont="1" applyBorder="1" applyAlignment="1">
      <alignment vertical="center"/>
    </xf>
    <xf numFmtId="38" fontId="9" fillId="0" borderId="4" xfId="1" applyFont="1" applyBorder="1" applyAlignment="1">
      <alignment vertical="center"/>
    </xf>
    <xf numFmtId="38" fontId="9" fillId="0" borderId="1" xfId="1" applyFont="1" applyBorder="1" applyAlignment="1">
      <alignment vertical="center"/>
    </xf>
    <xf numFmtId="38" fontId="9" fillId="0" borderId="6" xfId="1" applyFont="1" applyBorder="1" applyAlignment="1">
      <alignmen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6" fillId="0" borderId="0" xfId="0" applyFont="1" applyAlignment="1">
      <alignment vertical="center"/>
    </xf>
    <xf numFmtId="0" fontId="0" fillId="0" borderId="0" xfId="0" applyAlignment="1">
      <alignment vertical="center"/>
    </xf>
    <xf numFmtId="38" fontId="9" fillId="0" borderId="10" xfId="1" applyFont="1" applyBorder="1" applyAlignment="1">
      <alignment vertical="center"/>
    </xf>
    <xf numFmtId="38" fontId="9" fillId="0" borderId="11" xfId="1" applyFont="1" applyBorder="1" applyAlignment="1">
      <alignment vertical="center"/>
    </xf>
    <xf numFmtId="0" fontId="4" fillId="0" borderId="8"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26BC-F35E-42F2-A8C0-B99018CBBB71}">
  <dimension ref="A1:I47"/>
  <sheetViews>
    <sheetView showZeros="0" tabSelected="1" zoomScaleNormal="100" workbookViewId="0">
      <selection activeCell="K1" sqref="K1"/>
    </sheetView>
  </sheetViews>
  <sheetFormatPr defaultRowHeight="13.5" x14ac:dyDescent="0.4"/>
  <cols>
    <col min="1" max="1" width="3.375" style="1" customWidth="1"/>
    <col min="2" max="2" width="6.625" style="1" customWidth="1"/>
    <col min="3" max="3" width="18" style="1" customWidth="1"/>
    <col min="4" max="4" width="5.375" style="1" customWidth="1"/>
    <col min="5" max="5" width="10.125" style="1" customWidth="1"/>
    <col min="6" max="6" width="10.25" style="1" customWidth="1"/>
    <col min="7" max="8" width="10.125" style="1" customWidth="1"/>
    <col min="9" max="9" width="2.625" style="1" customWidth="1"/>
    <col min="10" max="16384" width="9" style="1"/>
  </cols>
  <sheetData>
    <row r="1" spans="2:9" ht="43.5" customHeight="1" x14ac:dyDescent="0.4">
      <c r="B1" s="33" t="s">
        <v>45</v>
      </c>
      <c r="C1" s="33"/>
      <c r="D1" s="33"/>
      <c r="E1" s="33"/>
      <c r="F1" s="33"/>
      <c r="G1" s="33"/>
      <c r="H1" s="33"/>
    </row>
    <row r="2" spans="2:9" ht="12.75" customHeight="1" x14ac:dyDescent="0.4">
      <c r="C2" s="2"/>
      <c r="D2" s="2"/>
      <c r="E2" s="2"/>
      <c r="F2" s="2"/>
      <c r="G2" s="2"/>
    </row>
    <row r="3" spans="2:9" x14ac:dyDescent="0.4">
      <c r="F3" s="9"/>
      <c r="G3" s="35" t="s">
        <v>46</v>
      </c>
      <c r="H3" s="35"/>
      <c r="I3" s="8"/>
    </row>
    <row r="4" spans="2:9" ht="9" customHeight="1" x14ac:dyDescent="0.4">
      <c r="F4" s="9"/>
      <c r="G4" s="8"/>
      <c r="H4" s="8"/>
      <c r="I4" s="8"/>
    </row>
    <row r="5" spans="2:9" x14ac:dyDescent="0.4">
      <c r="H5" s="5" t="s">
        <v>47</v>
      </c>
    </row>
    <row r="6" spans="2:9" x14ac:dyDescent="0.4">
      <c r="H6" s="4" t="s">
        <v>48</v>
      </c>
    </row>
    <row r="7" spans="2:9" x14ac:dyDescent="0.4">
      <c r="H7" s="5" t="s">
        <v>49</v>
      </c>
    </row>
    <row r="8" spans="2:9" ht="10.5" customHeight="1" x14ac:dyDescent="0.4"/>
    <row r="9" spans="2:9" x14ac:dyDescent="0.4">
      <c r="B9" s="6" t="s">
        <v>0</v>
      </c>
    </row>
    <row r="10" spans="2:9" ht="10.5" customHeight="1" x14ac:dyDescent="0.4"/>
    <row r="11" spans="2:9" ht="17.25" customHeight="1" x14ac:dyDescent="0.4">
      <c r="D11" s="24" t="s">
        <v>1</v>
      </c>
      <c r="E11" s="31"/>
    </row>
    <row r="12" spans="2:9" ht="22.5" customHeight="1" x14ac:dyDescent="0.4">
      <c r="D12" s="3" t="s">
        <v>50</v>
      </c>
      <c r="E12" s="39"/>
      <c r="F12" s="39"/>
      <c r="G12" s="39"/>
      <c r="H12" s="39"/>
      <c r="I12" s="39"/>
    </row>
    <row r="13" spans="2:9" ht="17.25" customHeight="1" x14ac:dyDescent="0.4">
      <c r="D13" s="3" t="s">
        <v>51</v>
      </c>
      <c r="E13" s="39"/>
      <c r="F13" s="39"/>
      <c r="G13" s="39"/>
      <c r="H13" s="39"/>
      <c r="I13" s="39"/>
    </row>
    <row r="14" spans="2:9" ht="17.25" customHeight="1" x14ac:dyDescent="0.4">
      <c r="D14" s="3" t="s">
        <v>2</v>
      </c>
      <c r="E14" s="36"/>
      <c r="F14" s="36"/>
      <c r="G14" s="36"/>
      <c r="H14" s="36"/>
      <c r="I14" s="31"/>
    </row>
    <row r="15" spans="2:9" ht="17.25" customHeight="1" x14ac:dyDescent="0.4">
      <c r="D15" s="3" t="s">
        <v>3</v>
      </c>
      <c r="E15" s="39"/>
      <c r="F15" s="39"/>
      <c r="G15" s="39"/>
      <c r="H15" s="39"/>
      <c r="I15" s="31"/>
    </row>
    <row r="16" spans="2:9" ht="15.75" customHeight="1" x14ac:dyDescent="0.4">
      <c r="E16" s="34" t="s">
        <v>4</v>
      </c>
      <c r="F16" s="34"/>
      <c r="G16" s="34"/>
      <c r="H16" s="34"/>
    </row>
    <row r="17" spans="2:8" x14ac:dyDescent="0.15">
      <c r="B17" s="32" t="s">
        <v>5</v>
      </c>
    </row>
    <row r="18" spans="2:8" ht="10.5" customHeight="1" thickBot="1" x14ac:dyDescent="0.45"/>
    <row r="19" spans="2:8" ht="18.75" customHeight="1" thickBot="1" x14ac:dyDescent="0.45">
      <c r="B19" s="40" t="s">
        <v>9</v>
      </c>
      <c r="C19" s="41"/>
      <c r="D19" s="41" t="s">
        <v>10</v>
      </c>
      <c r="E19" s="41"/>
      <c r="F19" s="12" t="s">
        <v>11</v>
      </c>
      <c r="G19" s="41" t="s">
        <v>12</v>
      </c>
      <c r="H19" s="49"/>
    </row>
    <row r="20" spans="2:8" ht="18.75" customHeight="1" x14ac:dyDescent="0.4">
      <c r="B20" s="50" t="s">
        <v>7</v>
      </c>
      <c r="C20" s="13" t="s">
        <v>6</v>
      </c>
      <c r="D20" s="46" t="s">
        <v>13</v>
      </c>
      <c r="E20" s="46"/>
      <c r="F20" s="28"/>
      <c r="G20" s="42">
        <f>850*F20</f>
        <v>0</v>
      </c>
      <c r="H20" s="43"/>
    </row>
    <row r="21" spans="2:8" ht="18.75" customHeight="1" x14ac:dyDescent="0.4">
      <c r="B21" s="51"/>
      <c r="C21" s="10" t="s">
        <v>43</v>
      </c>
      <c r="D21" s="47" t="s">
        <v>13</v>
      </c>
      <c r="E21" s="47"/>
      <c r="F21" s="29"/>
      <c r="G21" s="44">
        <f t="shared" ref="G21:G22" si="0">850*F21</f>
        <v>0</v>
      </c>
      <c r="H21" s="45"/>
    </row>
    <row r="22" spans="2:8" ht="18.75" customHeight="1" thickBot="1" x14ac:dyDescent="0.45">
      <c r="B22" s="52"/>
      <c r="C22" s="11" t="s">
        <v>44</v>
      </c>
      <c r="D22" s="48" t="s">
        <v>13</v>
      </c>
      <c r="E22" s="48"/>
      <c r="F22" s="30"/>
      <c r="G22" s="37">
        <f t="shared" si="0"/>
        <v>0</v>
      </c>
      <c r="H22" s="38"/>
    </row>
    <row r="23" spans="2:8" ht="18.75" customHeight="1" x14ac:dyDescent="0.4">
      <c r="B23" s="50" t="s">
        <v>8</v>
      </c>
      <c r="C23" s="13" t="s">
        <v>6</v>
      </c>
      <c r="D23" s="46" t="s">
        <v>14</v>
      </c>
      <c r="E23" s="46"/>
      <c r="F23" s="28"/>
      <c r="G23" s="42">
        <f>750*F23</f>
        <v>0</v>
      </c>
      <c r="H23" s="43"/>
    </row>
    <row r="24" spans="2:8" ht="18.75" customHeight="1" x14ac:dyDescent="0.4">
      <c r="B24" s="51"/>
      <c r="C24" s="10" t="s">
        <v>43</v>
      </c>
      <c r="D24" s="47" t="s">
        <v>14</v>
      </c>
      <c r="E24" s="47"/>
      <c r="F24" s="29"/>
      <c r="G24" s="44">
        <f t="shared" ref="G24:G25" si="1">750*F24</f>
        <v>0</v>
      </c>
      <c r="H24" s="45"/>
    </row>
    <row r="25" spans="2:8" ht="18.75" customHeight="1" thickBot="1" x14ac:dyDescent="0.45">
      <c r="B25" s="52"/>
      <c r="C25" s="11" t="s">
        <v>44</v>
      </c>
      <c r="D25" s="48" t="s">
        <v>14</v>
      </c>
      <c r="E25" s="48"/>
      <c r="F25" s="30"/>
      <c r="G25" s="37">
        <f t="shared" si="1"/>
        <v>0</v>
      </c>
      <c r="H25" s="38"/>
    </row>
    <row r="26" spans="2:8" ht="18.75" customHeight="1" x14ac:dyDescent="0.4">
      <c r="B26" s="61" t="s">
        <v>15</v>
      </c>
      <c r="C26" s="62"/>
      <c r="D26" s="62"/>
      <c r="E26" s="63"/>
      <c r="F26" s="27">
        <f>SUM(F20:F25)</f>
        <v>0</v>
      </c>
      <c r="G26" s="58">
        <f>IF(F26=0,0,IF(F26=1,250,IF(F26=2,500,IF(F26=3,700,IF(AND(F26&gt;3,F26&lt;11),800,IF(AND(F26&gt;10,F26&lt;26),1100,IF(AND(F26&gt;25,F26&lt;51),1300,"要確認")))))))</f>
        <v>0</v>
      </c>
      <c r="H26" s="59"/>
    </row>
    <row r="27" spans="2:8" ht="18.75" customHeight="1" thickBot="1" x14ac:dyDescent="0.45">
      <c r="B27" s="52" t="s">
        <v>16</v>
      </c>
      <c r="C27" s="60"/>
      <c r="D27" s="60"/>
      <c r="E27" s="60"/>
      <c r="F27" s="60"/>
      <c r="G27" s="37">
        <f>SUM(G20:H26)</f>
        <v>0</v>
      </c>
      <c r="H27" s="38"/>
    </row>
    <row r="28" spans="2:8" ht="14.25" thickBot="1" x14ac:dyDescent="0.45"/>
    <row r="29" spans="2:8" ht="20.25" customHeight="1" thickTop="1" x14ac:dyDescent="0.4">
      <c r="D29" s="53" t="s">
        <v>30</v>
      </c>
      <c r="E29" s="14" t="s">
        <v>11</v>
      </c>
      <c r="F29" s="15" t="s">
        <v>17</v>
      </c>
      <c r="G29" s="14" t="s">
        <v>11</v>
      </c>
      <c r="H29" s="15" t="s">
        <v>17</v>
      </c>
    </row>
    <row r="30" spans="2:8" ht="18.75" customHeight="1" x14ac:dyDescent="0.4">
      <c r="D30" s="54"/>
      <c r="E30" s="16" t="s">
        <v>18</v>
      </c>
      <c r="F30" s="17" t="s">
        <v>24</v>
      </c>
      <c r="G30" s="16" t="s">
        <v>21</v>
      </c>
      <c r="H30" s="17" t="s">
        <v>27</v>
      </c>
    </row>
    <row r="31" spans="2:8" ht="18.75" customHeight="1" x14ac:dyDescent="0.4">
      <c r="D31" s="54"/>
      <c r="E31" s="18" t="s">
        <v>19</v>
      </c>
      <c r="F31" s="19" t="s">
        <v>25</v>
      </c>
      <c r="G31" s="20" t="s">
        <v>22</v>
      </c>
      <c r="H31" s="19" t="s">
        <v>28</v>
      </c>
    </row>
    <row r="32" spans="2:8" ht="19.5" customHeight="1" thickBot="1" x14ac:dyDescent="0.45">
      <c r="D32" s="55"/>
      <c r="E32" s="21" t="s">
        <v>20</v>
      </c>
      <c r="F32" s="22" t="s">
        <v>26</v>
      </c>
      <c r="G32" s="23" t="s">
        <v>23</v>
      </c>
      <c r="H32" s="22" t="s">
        <v>29</v>
      </c>
    </row>
    <row r="33" spans="1:9" ht="14.25" thickTop="1" x14ac:dyDescent="0.4"/>
    <row r="34" spans="1:9" x14ac:dyDescent="0.4">
      <c r="A34" s="25"/>
      <c r="B34" s="26" t="s">
        <v>31</v>
      </c>
      <c r="C34" s="7" t="s">
        <v>32</v>
      </c>
      <c r="D34" s="25"/>
      <c r="E34" s="25"/>
      <c r="F34" s="25"/>
      <c r="G34" s="25"/>
    </row>
    <row r="35" spans="1:9" x14ac:dyDescent="0.4">
      <c r="A35" s="25"/>
      <c r="B35" s="25"/>
      <c r="C35" s="7" t="s">
        <v>33</v>
      </c>
      <c r="D35" s="25"/>
      <c r="E35" s="25"/>
      <c r="F35" s="25"/>
      <c r="G35" s="25"/>
    </row>
    <row r="36" spans="1:9" x14ac:dyDescent="0.4">
      <c r="C36" s="6" t="s">
        <v>34</v>
      </c>
    </row>
    <row r="37" spans="1:9" ht="9" customHeight="1" x14ac:dyDescent="0.4">
      <c r="F37" s="9"/>
      <c r="G37" s="8"/>
      <c r="H37" s="8"/>
      <c r="I37" s="8"/>
    </row>
    <row r="38" spans="1:9" ht="16.5" customHeight="1" x14ac:dyDescent="0.4">
      <c r="B38" s="56" t="s">
        <v>35</v>
      </c>
      <c r="C38" s="57"/>
      <c r="D38" s="57"/>
      <c r="E38" s="57"/>
      <c r="F38" s="57"/>
      <c r="G38" s="57"/>
    </row>
    <row r="39" spans="1:9" x14ac:dyDescent="0.4">
      <c r="C39" s="25" t="s">
        <v>36</v>
      </c>
    </row>
    <row r="40" spans="1:9" ht="9" customHeight="1" x14ac:dyDescent="0.4">
      <c r="F40" s="9"/>
      <c r="G40" s="8"/>
      <c r="H40" s="8"/>
      <c r="I40" s="8"/>
    </row>
    <row r="41" spans="1:9" x14ac:dyDescent="0.4">
      <c r="B41" s="6" t="s">
        <v>37</v>
      </c>
    </row>
    <row r="42" spans="1:9" x14ac:dyDescent="0.4">
      <c r="B42" s="6" t="s">
        <v>52</v>
      </c>
    </row>
    <row r="43" spans="1:9" ht="9" customHeight="1" x14ac:dyDescent="0.4">
      <c r="F43" s="9"/>
      <c r="G43" s="8"/>
      <c r="H43" s="8"/>
      <c r="I43" s="8"/>
    </row>
    <row r="44" spans="1:9" x14ac:dyDescent="0.4">
      <c r="B44" s="26" t="s">
        <v>38</v>
      </c>
      <c r="C44" s="6" t="s">
        <v>39</v>
      </c>
    </row>
    <row r="45" spans="1:9" x14ac:dyDescent="0.4">
      <c r="C45" s="6" t="s">
        <v>40</v>
      </c>
    </row>
    <row r="46" spans="1:9" x14ac:dyDescent="0.4">
      <c r="C46" s="6" t="s">
        <v>41</v>
      </c>
    </row>
    <row r="47" spans="1:9" x14ac:dyDescent="0.4">
      <c r="C47" s="6" t="s">
        <v>42</v>
      </c>
    </row>
  </sheetData>
  <sheetProtection password="D504" sheet="1" objects="1" scenarios="1"/>
  <mergeCells count="30">
    <mergeCell ref="G19:H19"/>
    <mergeCell ref="D19:E19"/>
    <mergeCell ref="B20:B22"/>
    <mergeCell ref="D29:D32"/>
    <mergeCell ref="B38:G38"/>
    <mergeCell ref="D23:E23"/>
    <mergeCell ref="D24:E24"/>
    <mergeCell ref="D25:E25"/>
    <mergeCell ref="B23:B25"/>
    <mergeCell ref="G26:H26"/>
    <mergeCell ref="G27:H27"/>
    <mergeCell ref="B27:F27"/>
    <mergeCell ref="B26:E26"/>
    <mergeCell ref="G24:H24"/>
    <mergeCell ref="B1:H1"/>
    <mergeCell ref="E16:H16"/>
    <mergeCell ref="G3:H3"/>
    <mergeCell ref="E14:H14"/>
    <mergeCell ref="G25:H25"/>
    <mergeCell ref="E15:H15"/>
    <mergeCell ref="E12:I12"/>
    <mergeCell ref="E13:I13"/>
    <mergeCell ref="B19:C19"/>
    <mergeCell ref="G20:H20"/>
    <mergeCell ref="G21:H21"/>
    <mergeCell ref="G22:H22"/>
    <mergeCell ref="G23:H23"/>
    <mergeCell ref="D20:E20"/>
    <mergeCell ref="D21:E21"/>
    <mergeCell ref="D22:E2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PC02</dc:creator>
  <cp:lastModifiedBy>PC02</cp:lastModifiedBy>
  <cp:lastPrinted>2022-11-11T05:34:00Z</cp:lastPrinted>
  <dcterms:created xsi:type="dcterms:W3CDTF">2022-02-03T09:10:14Z</dcterms:created>
  <dcterms:modified xsi:type="dcterms:W3CDTF">2023-01-13T11:08:55Z</dcterms:modified>
</cp:coreProperties>
</file>